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simek\Documents\Documents\D Magazine\Blogs\TXDOT NUMBERS\"/>
    </mc:Choice>
  </mc:AlternateContent>
  <xr:revisionPtr revIDLastSave="0" documentId="13_ncr:1_{4ABB8681-138E-44F9-ACF3-8ACA0D854569}" xr6:coauthVersionLast="32" xr6:coauthVersionMax="32" xr10:uidLastSave="{00000000-0000-0000-0000-000000000000}"/>
  <bookViews>
    <workbookView xWindow="0" yWindow="0" windowWidth="18608" windowHeight="8265" xr2:uid="{1ACEE6F2-813F-44B8-B233-9C63D57F2E20}"/>
  </bookViews>
  <sheets>
    <sheet name="Dowtown Corridor" sheetId="3" r:id="rId1"/>
    <sheet name="East Dallas Fair Park" sheetId="4" r:id="rId2"/>
    <sheet name="Samuell Grand" sheetId="5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C4" i="5"/>
  <c r="D4" i="5" s="1"/>
  <c r="C13" i="4"/>
  <c r="D13" i="4" s="1"/>
  <c r="D12" i="4"/>
  <c r="C12" i="4"/>
  <c r="C11" i="4"/>
  <c r="D11" i="4" s="1"/>
  <c r="C10" i="4"/>
  <c r="D10" i="4" s="1"/>
  <c r="C9" i="4"/>
  <c r="D9" i="4" s="1"/>
  <c r="D8" i="4"/>
  <c r="C8" i="4"/>
  <c r="C7" i="4"/>
  <c r="D7" i="4" s="1"/>
  <c r="C6" i="4"/>
  <c r="D6" i="4" s="1"/>
  <c r="C5" i="4"/>
  <c r="D5" i="4" s="1"/>
  <c r="D4" i="4"/>
  <c r="C4" i="4"/>
  <c r="C3" i="3"/>
  <c r="D3" i="3" s="1"/>
  <c r="C4" i="3"/>
  <c r="D4" i="3" s="1"/>
  <c r="C5" i="3"/>
  <c r="D5" i="3" s="1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</calcChain>
</file>

<file path=xl/sharedStrings.xml><?xml version="1.0" encoding="utf-8"?>
<sst xmlns="http://schemas.openxmlformats.org/spreadsheetml/2006/main" count="48" uniqueCount="18">
  <si>
    <t>AADT 2016</t>
  </si>
  <si>
    <t>AADT 2015</t>
  </si>
  <si>
    <t>AADT 2014</t>
  </si>
  <si>
    <t>AADT 2013</t>
  </si>
  <si>
    <t>AADT 2012</t>
  </si>
  <si>
    <t>AADT 2011</t>
  </si>
  <si>
    <t>AADT 2010</t>
  </si>
  <si>
    <t>AADT 2009</t>
  </si>
  <si>
    <t>AADT 2008</t>
  </si>
  <si>
    <t>AADT 2007</t>
  </si>
  <si>
    <t>Increase</t>
  </si>
  <si>
    <t>Year</t>
  </si>
  <si>
    <t>Traffic</t>
  </si>
  <si>
    <t>I-30 Downtown corridor</t>
  </si>
  <si>
    <t>2035 Estimated AADT</t>
  </si>
  <si>
    <t>I-30 Samuell Grand</t>
  </si>
  <si>
    <t>I-30 East Dallas / Fair Park</t>
  </si>
  <si>
    <t>% increase over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</si>
</sst>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9" fontId="0" fillId="0" borderId="0" xfId="2" applyFont="1"/>
    <xf numFmtId="164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9" fontId="4" fillId="0" borderId="1" xfId="2" applyFont="1" applyBorder="1" applyAlignment="1">
      <alignment vertical="center" wrapText="1"/>
    </xf>
    <xf numFmtId="164" fontId="5" fillId="0" borderId="0" xfId="1" applyNumberFormat="1" applyFont="1"/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801E-469C-40F5-B17D-B9AC9FE9EBB7}">
  <dimension ref="A1:I14"/>
  <sheetViews>
    <sheetView tabSelected="1" zoomScale="70" zoomScaleNormal="70" workbookViewId="0">
      <selection activeCell="K7" sqref="K7"/>
    </sheetView>
  </sheetViews>
  <sheetFormatPr defaultRowHeight="14.25" x14ac:dyDescent="0.45"/>
  <cols>
    <col min="1" max="1" width="9.86328125" style="1" bestFit="1" customWidth="1"/>
    <col min="2" max="2" width="11.86328125" style="1" bestFit="1" customWidth="1"/>
    <col min="3" max="3" width="11" style="1" customWidth="1"/>
    <col min="4" max="4" width="17.46484375" style="1" customWidth="1"/>
    <col min="5" max="6" width="9.06640625" style="1"/>
    <col min="7" max="7" width="10.59765625" style="1" customWidth="1"/>
    <col min="8" max="8" width="11.46484375" style="1" customWidth="1"/>
    <col min="9" max="11" width="9.06640625" style="1"/>
    <col min="12" max="12" width="11.53125" style="1" customWidth="1"/>
    <col min="13" max="13" width="11.265625" style="1" customWidth="1"/>
    <col min="14" max="16384" width="9.06640625" style="1"/>
  </cols>
  <sheetData>
    <row r="1" spans="1:9" x14ac:dyDescent="0.45">
      <c r="A1" s="4" t="s">
        <v>13</v>
      </c>
      <c r="B1" s="4"/>
      <c r="C1" s="4"/>
      <c r="D1" s="4"/>
      <c r="E1" s="3"/>
    </row>
    <row r="2" spans="1:9" ht="41.65" customHeight="1" x14ac:dyDescent="0.45">
      <c r="A2" s="5" t="s">
        <v>11</v>
      </c>
      <c r="B2" s="5" t="s">
        <v>12</v>
      </c>
      <c r="C2" s="5" t="s">
        <v>10</v>
      </c>
      <c r="D2" s="6" t="s">
        <v>17</v>
      </c>
      <c r="E2" s="3"/>
    </row>
    <row r="3" spans="1:9" ht="46.15" x14ac:dyDescent="0.45">
      <c r="A3" s="7" t="s">
        <v>14</v>
      </c>
      <c r="B3" s="8">
        <v>292380</v>
      </c>
      <c r="C3" s="8">
        <f>B3-B4</f>
        <v>73540</v>
      </c>
      <c r="D3" s="9">
        <f>C3/B4</f>
        <v>0.33604459879363918</v>
      </c>
    </row>
    <row r="4" spans="1:9" ht="30.75" x14ac:dyDescent="0.45">
      <c r="A4" s="7" t="s">
        <v>0</v>
      </c>
      <c r="B4" s="8">
        <v>218840</v>
      </c>
      <c r="C4" s="8">
        <f>B4-B5</f>
        <v>27408</v>
      </c>
      <c r="D4" s="9">
        <f>C4/B5</f>
        <v>0.14317355510050567</v>
      </c>
    </row>
    <row r="5" spans="1:9" ht="30.75" x14ac:dyDescent="0.45">
      <c r="A5" s="7" t="s">
        <v>1</v>
      </c>
      <c r="B5" s="8">
        <v>191432</v>
      </c>
      <c r="C5" s="8">
        <f>B5-B6</f>
        <v>4909</v>
      </c>
      <c r="D5" s="9">
        <f>C5/B6</f>
        <v>2.6318470108244025E-2</v>
      </c>
    </row>
    <row r="6" spans="1:9" ht="30.75" x14ac:dyDescent="0.45">
      <c r="A6" s="7" t="s">
        <v>2</v>
      </c>
      <c r="B6" s="8">
        <v>186523</v>
      </c>
      <c r="C6" s="8">
        <f>B6-B7</f>
        <v>-12909</v>
      </c>
      <c r="D6" s="9">
        <f>C6/B7</f>
        <v>-6.4728829876850261E-2</v>
      </c>
    </row>
    <row r="7" spans="1:9" ht="30.75" x14ac:dyDescent="0.45">
      <c r="A7" s="7" t="s">
        <v>3</v>
      </c>
      <c r="B7" s="8">
        <v>199432</v>
      </c>
      <c r="C7" s="8">
        <f>B7-B8</f>
        <v>3432</v>
      </c>
      <c r="D7" s="9">
        <f>C7/B8</f>
        <v>1.7510204081632653E-2</v>
      </c>
    </row>
    <row r="8" spans="1:9" ht="30.75" x14ac:dyDescent="0.45">
      <c r="A8" s="7" t="s">
        <v>4</v>
      </c>
      <c r="B8" s="8">
        <v>196000</v>
      </c>
      <c r="C8" s="8">
        <f>B8-B9</f>
        <v>0</v>
      </c>
      <c r="D8" s="9">
        <f>C8/B9</f>
        <v>0</v>
      </c>
    </row>
    <row r="9" spans="1:9" ht="30.75" x14ac:dyDescent="0.45">
      <c r="A9" s="7" t="s">
        <v>5</v>
      </c>
      <c r="B9" s="8">
        <v>196000</v>
      </c>
      <c r="C9" s="8">
        <f>B9-B10</f>
        <v>11000</v>
      </c>
      <c r="D9" s="9">
        <f>C9/B10</f>
        <v>5.9459459459459463E-2</v>
      </c>
    </row>
    <row r="10" spans="1:9" ht="30.75" x14ac:dyDescent="0.45">
      <c r="A10" s="7" t="s">
        <v>6</v>
      </c>
      <c r="B10" s="8">
        <v>185000</v>
      </c>
      <c r="C10" s="8">
        <f>B10-B11</f>
        <v>1000</v>
      </c>
      <c r="D10" s="9">
        <f>C10/B11</f>
        <v>5.434782608695652E-3</v>
      </c>
    </row>
    <row r="11" spans="1:9" ht="30.75" x14ac:dyDescent="0.45">
      <c r="A11" s="7" t="s">
        <v>7</v>
      </c>
      <c r="B11" s="8">
        <v>184000</v>
      </c>
      <c r="C11" s="8">
        <f>B11-B12</f>
        <v>-2000</v>
      </c>
      <c r="D11" s="9">
        <f>C11/B12</f>
        <v>-1.0752688172043012E-2</v>
      </c>
    </row>
    <row r="12" spans="1:9" ht="30.75" x14ac:dyDescent="0.45">
      <c r="A12" s="7" t="s">
        <v>8</v>
      </c>
      <c r="B12" s="8">
        <v>186000</v>
      </c>
      <c r="C12" s="8">
        <f>B12-B13</f>
        <v>7000</v>
      </c>
      <c r="D12" s="9">
        <f>C12/B13</f>
        <v>3.9106145251396648E-2</v>
      </c>
    </row>
    <row r="13" spans="1:9" ht="30.75" x14ac:dyDescent="0.45">
      <c r="A13" s="7" t="s">
        <v>9</v>
      </c>
      <c r="B13" s="8">
        <v>179000</v>
      </c>
      <c r="C13" s="8"/>
      <c r="D13" s="9"/>
    </row>
    <row r="14" spans="1:9" x14ac:dyDescent="0.45">
      <c r="A14" s="10"/>
      <c r="B14" s="10"/>
      <c r="C14" s="10"/>
      <c r="D14" s="10"/>
      <c r="I14" s="2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9210-F03C-451F-BDFF-0B1BC32DC044}">
  <dimension ref="A1:D32"/>
  <sheetViews>
    <sheetView workbookViewId="0">
      <selection activeCell="A16" sqref="A16:D29"/>
    </sheetView>
  </sheetViews>
  <sheetFormatPr defaultRowHeight="14.25" x14ac:dyDescent="0.45"/>
  <cols>
    <col min="4" max="4" width="14.06640625" customWidth="1"/>
  </cols>
  <sheetData>
    <row r="1" spans="1:4" x14ac:dyDescent="0.45">
      <c r="A1" s="10"/>
      <c r="B1" s="10"/>
      <c r="C1" s="10"/>
      <c r="D1" s="10"/>
    </row>
    <row r="2" spans="1:4" x14ac:dyDescent="0.45">
      <c r="A2" s="11" t="s">
        <v>16</v>
      </c>
      <c r="B2" s="11"/>
      <c r="C2" s="11"/>
      <c r="D2" s="11"/>
    </row>
    <row r="3" spans="1:4" ht="42.75" customHeight="1" x14ac:dyDescent="0.45">
      <c r="A3" s="12" t="s">
        <v>11</v>
      </c>
      <c r="B3" s="12" t="s">
        <v>12</v>
      </c>
      <c r="C3" s="12" t="s">
        <v>10</v>
      </c>
      <c r="D3" s="6" t="s">
        <v>17</v>
      </c>
    </row>
    <row r="4" spans="1:4" ht="46.15" x14ac:dyDescent="0.45">
      <c r="A4" s="7" t="s">
        <v>14</v>
      </c>
      <c r="B4" s="8">
        <v>284580</v>
      </c>
      <c r="C4" s="8">
        <f>B4-B5</f>
        <v>119877</v>
      </c>
      <c r="D4" s="9">
        <f>C4/B5</f>
        <v>0.72783738001129306</v>
      </c>
    </row>
    <row r="5" spans="1:4" ht="30.75" x14ac:dyDescent="0.45">
      <c r="A5" s="7" t="s">
        <v>0</v>
      </c>
      <c r="B5" s="8">
        <v>164703</v>
      </c>
      <c r="C5" s="8">
        <f>B5-B6</f>
        <v>-19628</v>
      </c>
      <c r="D5" s="9">
        <f>C5/B6</f>
        <v>-0.10648236053620933</v>
      </c>
    </row>
    <row r="6" spans="1:4" ht="30.75" x14ac:dyDescent="0.45">
      <c r="A6" s="7" t="s">
        <v>1</v>
      </c>
      <c r="B6" s="8">
        <v>184331</v>
      </c>
      <c r="C6" s="8">
        <f>B6-B7</f>
        <v>-11856</v>
      </c>
      <c r="D6" s="9">
        <f>C6/B7</f>
        <v>-6.0432138724788087E-2</v>
      </c>
    </row>
    <row r="7" spans="1:4" ht="30.75" x14ac:dyDescent="0.45">
      <c r="A7" s="7" t="s">
        <v>2</v>
      </c>
      <c r="B7" s="8">
        <v>196187</v>
      </c>
      <c r="C7" s="8">
        <f>B7-B8</f>
        <v>3416</v>
      </c>
      <c r="D7" s="9">
        <f>C7/B8</f>
        <v>1.7720507752722141E-2</v>
      </c>
    </row>
    <row r="8" spans="1:4" ht="30.75" x14ac:dyDescent="0.45">
      <c r="A8" s="7" t="s">
        <v>3</v>
      </c>
      <c r="B8" s="8">
        <v>192771</v>
      </c>
      <c r="C8" s="8">
        <f>B8-B9</f>
        <v>8771</v>
      </c>
      <c r="D8" s="9">
        <f>C8/B9</f>
        <v>4.7668478260869562E-2</v>
      </c>
    </row>
    <row r="9" spans="1:4" ht="30.75" x14ac:dyDescent="0.45">
      <c r="A9" s="7" t="s">
        <v>4</v>
      </c>
      <c r="B9" s="8">
        <v>184000</v>
      </c>
      <c r="C9" s="8">
        <f>B9-B10</f>
        <v>3000</v>
      </c>
      <c r="D9" s="9">
        <f>C9/B10</f>
        <v>1.6574585635359115E-2</v>
      </c>
    </row>
    <row r="10" spans="1:4" ht="30.75" x14ac:dyDescent="0.45">
      <c r="A10" s="7" t="s">
        <v>5</v>
      </c>
      <c r="B10" s="8">
        <v>181000</v>
      </c>
      <c r="C10" s="8">
        <f>B10-B11</f>
        <v>-21000</v>
      </c>
      <c r="D10" s="9">
        <f>C10/B11</f>
        <v>-0.10396039603960396</v>
      </c>
    </row>
    <row r="11" spans="1:4" ht="30.75" x14ac:dyDescent="0.45">
      <c r="A11" s="7" t="s">
        <v>6</v>
      </c>
      <c r="B11" s="8">
        <v>202000</v>
      </c>
      <c r="C11" s="8">
        <f>B11-B12</f>
        <v>0</v>
      </c>
      <c r="D11" s="9">
        <f>C11/B12</f>
        <v>0</v>
      </c>
    </row>
    <row r="12" spans="1:4" ht="30.75" x14ac:dyDescent="0.45">
      <c r="A12" s="7" t="s">
        <v>7</v>
      </c>
      <c r="B12" s="8">
        <v>202000</v>
      </c>
      <c r="C12" s="8">
        <f>B12-B13</f>
        <v>-11000</v>
      </c>
      <c r="D12" s="9">
        <f>C12/B13</f>
        <v>-5.1643192488262914E-2</v>
      </c>
    </row>
    <row r="13" spans="1:4" ht="30.75" x14ac:dyDescent="0.45">
      <c r="A13" s="7" t="s">
        <v>8</v>
      </c>
      <c r="B13" s="8">
        <v>213000</v>
      </c>
      <c r="C13" s="8">
        <f>B13-B14</f>
        <v>8000</v>
      </c>
      <c r="D13" s="9">
        <f>C13/B14</f>
        <v>3.9024390243902439E-2</v>
      </c>
    </row>
    <row r="14" spans="1:4" ht="30.75" x14ac:dyDescent="0.45">
      <c r="A14" s="7" t="s">
        <v>9</v>
      </c>
      <c r="B14" s="8">
        <v>205000</v>
      </c>
      <c r="C14" s="8"/>
      <c r="D14" s="9"/>
    </row>
    <row r="15" spans="1:4" x14ac:dyDescent="0.45">
      <c r="A15" s="10"/>
      <c r="B15" s="10"/>
      <c r="C15" s="10"/>
      <c r="D15" s="10"/>
    </row>
    <row r="30" spans="1:4" x14ac:dyDescent="0.45">
      <c r="A30" s="10"/>
      <c r="B30" s="10"/>
      <c r="C30" s="10"/>
      <c r="D30" s="10"/>
    </row>
    <row r="31" spans="1:4" x14ac:dyDescent="0.45">
      <c r="A31" s="10"/>
      <c r="B31" s="10"/>
      <c r="C31" s="10"/>
      <c r="D31" s="10"/>
    </row>
    <row r="32" spans="1:4" x14ac:dyDescent="0.45">
      <c r="A32" s="1"/>
      <c r="B32" s="1"/>
      <c r="C32" s="1"/>
      <c r="D32" s="1"/>
    </row>
  </sheetData>
  <mergeCells count="1">
    <mergeCell ref="A2:D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1087-2F44-4998-8357-D2DA8A7CBD2E}">
  <dimension ref="A1:D14"/>
  <sheetViews>
    <sheetView workbookViewId="0">
      <selection activeCell="D11" sqref="D11"/>
    </sheetView>
  </sheetViews>
  <sheetFormatPr defaultRowHeight="14.25" x14ac:dyDescent="0.45"/>
  <cols>
    <col min="4" max="4" width="12.9296875" customWidth="1"/>
  </cols>
  <sheetData>
    <row r="1" spans="1:4" x14ac:dyDescent="0.45">
      <c r="A1" s="10"/>
      <c r="B1" s="10"/>
      <c r="C1" s="10"/>
      <c r="D1" s="10"/>
    </row>
    <row r="2" spans="1:4" x14ac:dyDescent="0.45">
      <c r="A2" s="11" t="s">
        <v>15</v>
      </c>
      <c r="B2" s="11"/>
      <c r="C2" s="11"/>
      <c r="D2" s="11"/>
    </row>
    <row r="3" spans="1:4" ht="39.75" customHeight="1" x14ac:dyDescent="0.45">
      <c r="A3" s="12" t="s">
        <v>11</v>
      </c>
      <c r="B3" s="12" t="s">
        <v>12</v>
      </c>
      <c r="C3" s="12" t="s">
        <v>10</v>
      </c>
      <c r="D3" s="6" t="s">
        <v>17</v>
      </c>
    </row>
    <row r="4" spans="1:4" ht="46.15" x14ac:dyDescent="0.45">
      <c r="A4" s="7" t="s">
        <v>14</v>
      </c>
      <c r="B4" s="8">
        <v>259710</v>
      </c>
      <c r="C4" s="8">
        <f>B4-B5</f>
        <v>102250</v>
      </c>
      <c r="D4" s="9">
        <f>C4/B5</f>
        <v>0.64937126889368724</v>
      </c>
    </row>
    <row r="5" spans="1:4" ht="30.75" x14ac:dyDescent="0.45">
      <c r="A5" s="7" t="s">
        <v>0</v>
      </c>
      <c r="B5" s="8">
        <v>157460</v>
      </c>
      <c r="C5" s="8">
        <f>B5-B6</f>
        <v>-7370</v>
      </c>
      <c r="D5" s="9">
        <f>C5/B6</f>
        <v>-4.4712734332342415E-2</v>
      </c>
    </row>
    <row r="6" spans="1:4" ht="30.75" x14ac:dyDescent="0.45">
      <c r="A6" s="7" t="s">
        <v>1</v>
      </c>
      <c r="B6" s="8">
        <v>164830</v>
      </c>
      <c r="C6" s="8">
        <f>B6-B7</f>
        <v>-10586</v>
      </c>
      <c r="D6" s="9">
        <f>C6/B7</f>
        <v>-6.0347972818899073E-2</v>
      </c>
    </row>
    <row r="7" spans="1:4" ht="30.75" x14ac:dyDescent="0.45">
      <c r="A7" s="7" t="s">
        <v>2</v>
      </c>
      <c r="B7" s="8">
        <v>175416</v>
      </c>
      <c r="C7" s="8">
        <f>B7-B8</f>
        <v>3236</v>
      </c>
      <c r="D7" s="9">
        <f>C7/B8</f>
        <v>1.8794285050528516E-2</v>
      </c>
    </row>
    <row r="8" spans="1:4" ht="30.75" x14ac:dyDescent="0.45">
      <c r="A8" s="7" t="s">
        <v>3</v>
      </c>
      <c r="B8" s="8">
        <v>172180</v>
      </c>
      <c r="C8" s="8">
        <f>B8-B9</f>
        <v>4180</v>
      </c>
      <c r="D8" s="9">
        <f>C8/B9</f>
        <v>2.4880952380952382E-2</v>
      </c>
    </row>
    <row r="9" spans="1:4" ht="30.75" x14ac:dyDescent="0.45">
      <c r="A9" s="7" t="s">
        <v>4</v>
      </c>
      <c r="B9" s="8">
        <v>168000</v>
      </c>
      <c r="C9" s="8">
        <f>B9-B10</f>
        <v>4000</v>
      </c>
      <c r="D9" s="9">
        <f>C9/B10</f>
        <v>2.4390243902439025E-2</v>
      </c>
    </row>
    <row r="10" spans="1:4" ht="30.75" x14ac:dyDescent="0.45">
      <c r="A10" s="7" t="s">
        <v>5</v>
      </c>
      <c r="B10" s="8">
        <v>164000</v>
      </c>
      <c r="C10" s="8">
        <f>B10-B11</f>
        <v>-20000</v>
      </c>
      <c r="D10" s="9">
        <f>C10/B11</f>
        <v>-0.10869565217391304</v>
      </c>
    </row>
    <row r="11" spans="1:4" ht="30.75" x14ac:dyDescent="0.45">
      <c r="A11" s="7" t="s">
        <v>6</v>
      </c>
      <c r="B11" s="8">
        <v>184000</v>
      </c>
      <c r="C11" s="8">
        <f>B11-B12</f>
        <v>-8000</v>
      </c>
      <c r="D11" s="9">
        <f>C11/B12</f>
        <v>-4.1666666666666664E-2</v>
      </c>
    </row>
    <row r="12" spans="1:4" ht="30.75" x14ac:dyDescent="0.45">
      <c r="A12" s="7" t="s">
        <v>7</v>
      </c>
      <c r="B12" s="8">
        <v>192000</v>
      </c>
      <c r="C12" s="8">
        <f>B12-B13</f>
        <v>-14000</v>
      </c>
      <c r="D12" s="9">
        <f>C12/B13</f>
        <v>-6.7961165048543687E-2</v>
      </c>
    </row>
    <row r="13" spans="1:4" ht="30.75" x14ac:dyDescent="0.45">
      <c r="A13" s="7" t="s">
        <v>8</v>
      </c>
      <c r="B13" s="8">
        <v>206000</v>
      </c>
      <c r="C13" s="8">
        <f>B13-B14</f>
        <v>6000</v>
      </c>
      <c r="D13" s="9">
        <f>C13/B14</f>
        <v>0.03</v>
      </c>
    </row>
    <row r="14" spans="1:4" ht="30.75" x14ac:dyDescent="0.45">
      <c r="A14" s="7" t="s">
        <v>9</v>
      </c>
      <c r="B14" s="8">
        <v>200000</v>
      </c>
      <c r="C14" s="8"/>
      <c r="D14" s="9"/>
    </row>
  </sheetData>
  <mergeCells count="1">
    <mergeCell ref="A2:D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Dowtown Corridor</vt:lpstr>
      <vt:lpstr>East Dallas Fair Park</vt:lpstr>
      <vt:lpstr>Samuell Grand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Simek</dc:creator>
  <cp:lastModifiedBy>Peter Simek</cp:lastModifiedBy>
  <cp:lastPrinted>2018-05-18T20:22:13Z</cp:lastPrinted>
  <dcterms:created xsi:type="dcterms:W3CDTF">2018-05-17T16:13:35Z</dcterms:created>
  <dcterms:modified xsi:type="dcterms:W3CDTF">2018-05-18T20:23:55Z</dcterms:modified>
</cp:coreProperties>
</file>